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правление\Бухгалтерия\Бухгалтерия\Статотчетность\"/>
    </mc:Choice>
  </mc:AlternateContent>
  <bookViews>
    <workbookView xWindow="0" yWindow="0" windowWidth="28800" windowHeight="12330"/>
  </bookViews>
  <sheets>
    <sheet name="2024" sheetId="7" r:id="rId1"/>
  </sheets>
  <calcPr calcId="162913"/>
</workbook>
</file>

<file path=xl/calcChain.xml><?xml version="1.0" encoding="utf-8"?>
<calcChain xmlns="http://schemas.openxmlformats.org/spreadsheetml/2006/main">
  <c r="E8" i="7" l="1"/>
  <c r="B9" i="7" l="1"/>
  <c r="C6" i="7" s="1"/>
  <c r="C8" i="7"/>
  <c r="E7" i="7"/>
  <c r="E6" i="7"/>
  <c r="E5" i="7"/>
  <c r="E9" i="7" s="1"/>
  <c r="C5" i="7" l="1"/>
  <c r="C7" i="7"/>
  <c r="C9" i="7" l="1"/>
</calcChain>
</file>

<file path=xl/sharedStrings.xml><?xml version="1.0" encoding="utf-8"?>
<sst xmlns="http://schemas.openxmlformats.org/spreadsheetml/2006/main" count="14" uniqueCount="14">
  <si>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</si>
  <si>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</si>
  <si>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</si>
  <si>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</si>
  <si>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</si>
  <si>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</si>
  <si>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</si>
  <si>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</si>
  <si>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</si>
  <si>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счет 90.07 - п. 2 - п. 3 - счет 44 (нерег.) + 90.08</t>
  </si>
  <si>
    <t>нерег</t>
  </si>
  <si>
    <t>рег</t>
  </si>
  <si>
    <t xml:space="preserve">Структура и объем затрат на производство и реализацию товаров (работ, услуг) по 
ООО "Энергосбыт Луганск" за 2024 год*  </t>
  </si>
  <si>
    <t>* - данные сформированы по ОП ООО "Энергосбыт Луганск"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</si>
</sst>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i/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3" fontId="1" fillId="0" borderId="0" xfId="0" applyNumberFormat="1" applyFont="1" applyFill="1"/>
    <xf numFmtId="4" fontId="3" fillId="0" borderId="2" xfId="1" applyNumberFormat="1" applyFont="1" applyFill="1" applyBorder="1" applyAlignment="1">
      <alignment horizontal="right" vertical="top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3" fontId="6" fillId="0" borderId="1" xfId="0" applyNumberFormat="1" applyFont="1" applyFill="1" applyBorder="1" applyAlignment="1">
      <alignment horizontal="right" vertical="center" wrapText="1" indent="1"/>
    </xf>
    <xf numFmtId="10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20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B16" sqref="B16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6.7109375" style="3" customWidth="1"/>
    <col min="5" max="5" width="16" style="3" hidden="1" customWidth="1"/>
    <col min="6" max="6" width="15.28515625" style="3" hidden="1" customWidth="1"/>
    <col min="7" max="7" width="24" style="3" hidden="1" customWidth="1"/>
    <col min="8" max="8" width="0" style="3" hidden="1" customWidth="1"/>
    <col min="9" max="9" width="15.42578125" style="3" hidden="1" customWidth="1"/>
    <col min="10" max="11" width="0" style="3" hidden="1" customWidth="1"/>
    <col min="12" max="16384" width="8.85546875" style="3"/>
  </cols>
  <sheetData>
    <row r="1" spans="1:9" ht="28.9" customHeight="1" x14ac:dyDescent="0.25">
      <c r="A1" s="16" t="s">
        <v>12</v>
      </c>
      <c r="B1" s="16"/>
      <c r="C1" s="16"/>
    </row>
    <row r="3" spans="1:9" x14ac:dyDescent="0.25">
      <c r="A3" s="4" t="s">
        <v>0</v>
      </c>
      <c r="B3" s="4" t="s">
        <v>1</v>
      </c>
      <c r="C3" s="4" t="s">
        <v>2</v>
      </c>
      <c r="E3" s="5" t="s">
        <v>11</v>
      </c>
      <c r="F3" s="5" t="s">
        <v>10</v>
      </c>
    </row>
    <row r="4" spans="1:9" x14ac:dyDescent="0.25">
      <c r="A4" s="6">
        <v>1</v>
      </c>
      <c r="B4" s="6">
        <v>2</v>
      </c>
      <c r="C4" s="6">
        <v>3</v>
      </c>
    </row>
    <row r="5" spans="1:9" ht="22.5" customHeight="1" x14ac:dyDescent="0.25">
      <c r="A5" s="7" t="s">
        <v>3</v>
      </c>
      <c r="B5" s="8">
        <v>4847461</v>
      </c>
      <c r="C5" s="9">
        <f>B5/$B$9</f>
        <v>0.34141167874687983</v>
      </c>
      <c r="E5" s="1">
        <f>B5</f>
        <v>4847461</v>
      </c>
    </row>
    <row r="6" spans="1:9" ht="30.75" customHeight="1" x14ac:dyDescent="0.25">
      <c r="A6" s="7" t="s">
        <v>4</v>
      </c>
      <c r="B6" s="8">
        <v>7900186</v>
      </c>
      <c r="C6" s="9">
        <f>B6/$B$9</f>
        <v>0.55641824960997055</v>
      </c>
      <c r="E6" s="1">
        <f>B6</f>
        <v>7900186</v>
      </c>
      <c r="F6" s="1">
        <v>0</v>
      </c>
    </row>
    <row r="7" spans="1:9" ht="21" customHeight="1" x14ac:dyDescent="0.25">
      <c r="A7" s="7" t="s">
        <v>5</v>
      </c>
      <c r="B7" s="8">
        <v>0</v>
      </c>
      <c r="C7" s="9">
        <f>B7/$B$9</f>
        <v>0</v>
      </c>
      <c r="E7" s="1">
        <f>B7</f>
        <v>0</v>
      </c>
      <c r="F7" s="1">
        <v>0</v>
      </c>
    </row>
    <row r="8" spans="1:9" x14ac:dyDescent="0.25">
      <c r="A8" s="7" t="s">
        <v>6</v>
      </c>
      <c r="B8" s="8">
        <v>1450640</v>
      </c>
      <c r="C8" s="9">
        <f>B8/$B$9</f>
        <v>0.10217007164314963</v>
      </c>
      <c r="E8" s="1">
        <f>9350825.84377-E6-E7-F6-F7+0</f>
        <v>1450639.8437699992</v>
      </c>
      <c r="G8" s="1" t="s">
        <v>9</v>
      </c>
    </row>
    <row r="9" spans="1:9" x14ac:dyDescent="0.25">
      <c r="A9" s="7" t="s">
        <v>7</v>
      </c>
      <c r="B9" s="8">
        <f>SUM(B5:B8)</f>
        <v>14198287</v>
      </c>
      <c r="C9" s="9">
        <f>SUM(C5:C8)</f>
        <v>1</v>
      </c>
      <c r="E9" s="1">
        <f>SUM(E5:E8)</f>
        <v>14198286.843769999</v>
      </c>
      <c r="G9" s="2">
        <v>9350825.8437699992</v>
      </c>
      <c r="I9" s="2">
        <v>0</v>
      </c>
    </row>
    <row r="10" spans="1:9" s="11" customFormat="1" x14ac:dyDescent="0.25">
      <c r="A10" s="10"/>
      <c r="B10" s="10"/>
      <c r="C10" s="10"/>
      <c r="G10" s="12"/>
    </row>
    <row r="11" spans="1:9" s="11" customFormat="1" x14ac:dyDescent="0.25">
      <c r="A11" s="13" t="s">
        <v>8</v>
      </c>
      <c r="B11" s="14"/>
      <c r="C11" s="15"/>
    </row>
    <row r="12" spans="1:9" s="11" customFormat="1" ht="14.45" customHeight="1" x14ac:dyDescent="0.25">
      <c r="A12" s="17" t="s">
        <v>13</v>
      </c>
      <c r="B12" s="17"/>
      <c r="C12" s="17"/>
    </row>
  </sheetData>
  <mergeCells count="2">
    <mergeCell ref="A1:C1"/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Гончаренко Ирина Владимировна</cp:lastModifiedBy>
  <dcterms:created xsi:type="dcterms:W3CDTF">2018-04-25T14:37:18Z</dcterms:created>
  <dcterms:modified xsi:type="dcterms:W3CDTF">2025-03-26T07:29:27Z</dcterms:modified>
</cp:coreProperties>
</file>